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EFE PERSONAL\Desktop\PSP\NVO PSP\"/>
    </mc:Choice>
  </mc:AlternateContent>
  <xr:revisionPtr revIDLastSave="0" documentId="13_ncr:1_{8C3CB7BD-BC42-4433-92EE-A4840B5625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MPLO" sheetId="5" r:id="rId1"/>
  </sheets>
  <definedNames>
    <definedName name="_xlnm.Print_Area" localSheetId="0">EJEMPLO!$A$1:$L$88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5" l="1"/>
  <c r="J55" i="5" s="1"/>
  <c r="E56" i="5"/>
  <c r="E41" i="5"/>
  <c r="I41" i="5"/>
  <c r="E42" i="5"/>
  <c r="I42" i="5"/>
  <c r="E43" i="5"/>
  <c r="I43" i="5"/>
  <c r="E44" i="5"/>
  <c r="I44" i="5"/>
  <c r="E45" i="5"/>
  <c r="I45" i="5"/>
  <c r="E46" i="5"/>
  <c r="I46" i="5"/>
  <c r="E47" i="5"/>
  <c r="I47" i="5"/>
  <c r="J59" i="5" l="1"/>
  <c r="J58" i="5"/>
  <c r="J56" i="5"/>
  <c r="K47" i="5"/>
  <c r="K45" i="5"/>
  <c r="K46" i="5"/>
  <c r="K44" i="5"/>
  <c r="K42" i="5"/>
  <c r="K43" i="5"/>
  <c r="I48" i="5"/>
  <c r="K41" i="5"/>
  <c r="E48" i="5"/>
  <c r="K48" i="5" l="1"/>
</calcChain>
</file>

<file path=xl/sharedStrings.xml><?xml version="1.0" encoding="utf-8"?>
<sst xmlns="http://schemas.openxmlformats.org/spreadsheetml/2006/main" count="101" uniqueCount="89">
  <si>
    <t xml:space="preserve">UNIVERSIDAD NACIONAL AUTONOMA DE MEXCO </t>
  </si>
  <si>
    <t xml:space="preserve">ESCUELA NACIONAL DE ENFERMERIA Y OBSTETRICIA </t>
  </si>
  <si>
    <t>SECRETARIA ADMINISTRATIVA</t>
  </si>
  <si>
    <t>Actividad a realizar:</t>
  </si>
  <si>
    <t>Conferencistas</t>
  </si>
  <si>
    <t>DIAS</t>
  </si>
  <si>
    <t>ENT</t>
  </si>
  <si>
    <t>SAL</t>
  </si>
  <si>
    <t>TOTAL</t>
  </si>
  <si>
    <t>LUNES</t>
  </si>
  <si>
    <t>MARTES</t>
  </si>
  <si>
    <t>MIERCOLES</t>
  </si>
  <si>
    <t>JUEVES</t>
  </si>
  <si>
    <t>VIERNES</t>
  </si>
  <si>
    <t xml:space="preserve">SABADO </t>
  </si>
  <si>
    <t xml:space="preserve">DOMINGO </t>
  </si>
  <si>
    <t xml:space="preserve">Honorarios </t>
  </si>
  <si>
    <t>IVA</t>
  </si>
  <si>
    <t>Total</t>
  </si>
  <si>
    <t>Nombre del Prestador del servicio :</t>
  </si>
  <si>
    <t>Domicilio Fiscal :</t>
  </si>
  <si>
    <t>Calle</t>
  </si>
  <si>
    <t>No.</t>
  </si>
  <si>
    <t>Colonia</t>
  </si>
  <si>
    <t>R.F.C.:</t>
  </si>
  <si>
    <t>DATOS PERSONALES</t>
  </si>
  <si>
    <t>Otros (especifique):</t>
  </si>
  <si>
    <t>Clase de Actividad:</t>
  </si>
  <si>
    <t xml:space="preserve"> (       )</t>
  </si>
  <si>
    <t xml:space="preserve">Periodo: </t>
  </si>
  <si>
    <t>Horario :</t>
  </si>
  <si>
    <t>HORARIO MATUTINO</t>
  </si>
  <si>
    <t>HORARIO VESPERTINO</t>
  </si>
  <si>
    <t xml:space="preserve">Honorarios Asimilables </t>
  </si>
  <si>
    <t xml:space="preserve">Honorarios por Servicios Profesionales </t>
  </si>
  <si>
    <t xml:space="preserve">Presupuesto </t>
  </si>
  <si>
    <t xml:space="preserve">Ingresos Extraordinarios </t>
  </si>
  <si>
    <t xml:space="preserve">Vo. Bo. Departamento de Ingresos Extraordinarios </t>
  </si>
  <si>
    <t>CURP :</t>
  </si>
  <si>
    <t xml:space="preserve">Especialidad: </t>
  </si>
  <si>
    <t>Delegación/Municipio</t>
  </si>
  <si>
    <t>Código Postal</t>
  </si>
  <si>
    <t>Correo Electrónico:</t>
  </si>
  <si>
    <t>Teléfono:</t>
  </si>
  <si>
    <t>Tiene relación laboral con la UNAM</t>
  </si>
  <si>
    <t>Categoría:</t>
  </si>
  <si>
    <t xml:space="preserve">Licenciatura: </t>
  </si>
  <si>
    <t xml:space="preserve">Maestría: </t>
  </si>
  <si>
    <t>Académica</t>
  </si>
  <si>
    <t xml:space="preserve">Artística y Culturales </t>
  </si>
  <si>
    <t>Hago conocimiento que esta contratación será con cargo a:</t>
  </si>
  <si>
    <t>Código Presupuestal</t>
  </si>
  <si>
    <t xml:space="preserve">Nombre y Firma </t>
  </si>
  <si>
    <t>TOTAL HRS</t>
  </si>
  <si>
    <t>TOTAL HORAS</t>
  </si>
  <si>
    <t>Cuenta No.</t>
  </si>
  <si>
    <t>Numero de Trabajador :</t>
  </si>
  <si>
    <t xml:space="preserve">Posgrado: </t>
  </si>
  <si>
    <t xml:space="preserve">Solo para el personal que tiene una relacion laboral con la UNAM, EL Calculo de ISR lo calcula la Direccion General de Personal </t>
  </si>
  <si>
    <t xml:space="preserve"> </t>
  </si>
  <si>
    <t>X</t>
  </si>
  <si>
    <t>Vo. Bo.</t>
  </si>
  <si>
    <t>MTRA. ROSA AMARILIS ZARATE GRAJALES</t>
  </si>
  <si>
    <t xml:space="preserve">     Si (   )          No (   )</t>
  </si>
  <si>
    <r>
      <t>Personal contratado en esta modalidad deberá entregar recibo de honorarios por cada concepto y enviar al siguiente correo: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</si>
  <si>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Área Requirente                                                               </t>
  </si>
  <si>
    <t>b)      Copia de Comprobante de Domicilio Actualizado</t>
  </si>
  <si>
    <r>
      <t>a)</t>
    </r>
    <r>
      <rPr>
        <sz val="11"/>
        <color theme="1"/>
        <rFont val="Calibri"/>
        <family val="2"/>
        <scheme val="minor"/>
      </rPr>
      <t>      Constancia de Situacion Fiscal Vigente</t>
    </r>
  </si>
  <si>
    <r>
      <t>c)</t>
    </r>
    <r>
      <rPr>
        <sz val="11"/>
        <color theme="1"/>
        <rFont val="Calibri"/>
        <family val="2"/>
        <scheme val="minor"/>
      </rPr>
      <t>       Copia de la Identificación oficial de cualquiera de las siguientes: (INE, IFE o Pasaporte, Formato FM3 en caso de no ser mexicano)</t>
    </r>
  </si>
  <si>
    <r>
      <t>d)</t>
    </r>
    <r>
      <rPr>
        <sz val="11"/>
        <color theme="1"/>
        <rFont val="Calibri"/>
        <family val="2"/>
        <scheme val="minor"/>
      </rPr>
      <t>      Copia de la CURP</t>
    </r>
  </si>
  <si>
    <r>
      <t>e)</t>
    </r>
    <r>
      <rPr>
        <sz val="11"/>
        <color theme="1"/>
        <rFont val="Calibri"/>
        <family val="2"/>
        <scheme val="minor"/>
      </rPr>
      <t>      Curriculum Vitae Actualizado</t>
    </r>
  </si>
  <si>
    <r>
      <t>g)</t>
    </r>
    <r>
      <rPr>
        <sz val="11"/>
        <color theme="1"/>
        <rFont val="Calibri"/>
        <family val="2"/>
        <scheme val="minor"/>
      </rPr>
      <t>       Copia de constancia(s) de estudios, titulo(s) o grado(s) académico(s) por ambos lados</t>
    </r>
  </si>
  <si>
    <r>
      <t>h)</t>
    </r>
    <r>
      <rPr>
        <sz val="11"/>
        <color theme="1"/>
        <rFont val="Calibri"/>
        <family val="2"/>
        <scheme val="minor"/>
      </rPr>
      <t>      En caso de profesionales extranjeros deberán presentar documento que especifique calidad migratoria o bien que pueden realizar actividades lucrativas en la UNAM.</t>
    </r>
  </si>
  <si>
    <t>Cada Inicio de Ejercicio Fiscal el personal contratado en la modalidad de Prestacion de Servicios Profesionales u Honorarios Asimilados deberá enviar en PDF la siguiente documentación:</t>
  </si>
  <si>
    <t xml:space="preserve">SOLICITUD DE CONTRATACION DE HONORARIOS ASIMILADOS </t>
  </si>
  <si>
    <t xml:space="preserve">Y SERVICIOS PROFESIONALES </t>
  </si>
  <si>
    <t xml:space="preserve"> (      )</t>
  </si>
  <si>
    <t>PARA SER LLENADA POR EL JEFE DEL DEPARTAMENTO DE PRESUPUESTO DE LA SECRETARIA ADMINISTRATIVA</t>
  </si>
  <si>
    <t>Del :</t>
  </si>
  <si>
    <t>Al:</t>
  </si>
  <si>
    <t>No. Meses</t>
  </si>
  <si>
    <t>ACTIVIDADES</t>
  </si>
  <si>
    <r>
      <t>b)</t>
    </r>
    <r>
      <rPr>
        <sz val="11"/>
        <color theme="1"/>
        <rFont val="Calibri"/>
        <family val="2"/>
        <scheme val="minor"/>
      </rPr>
      <t xml:space="preserve">      Carátula del Banco o estado de Cuenta bancario </t>
    </r>
  </si>
  <si>
    <t>TOTAL A PAGAR</t>
  </si>
  <si>
    <t>HONORARIOS</t>
  </si>
  <si>
    <t xml:space="preserve">TOTAL  </t>
  </si>
  <si>
    <t>RETENCION ISR 10%</t>
  </si>
  <si>
    <t>RETENCION IVA 10.67</t>
  </si>
  <si>
    <t>TITULAR DEL AREA REQUIRENTE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</si>
</sst>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20" fontId="0" fillId="0" borderId="6" xfId="0" applyNumberFormat="1" applyBorder="1" applyAlignment="1">
      <alignment horizontal="center" vertical="center" wrapText="1"/>
    </xf>
    <xf numFmtId="0" fontId="0" fillId="0" borderId="8" xfId="0" applyBorder="1"/>
    <xf numFmtId="0" fontId="0" fillId="0" borderId="0" xfId="0" applyBorder="1"/>
    <xf numFmtId="44" fontId="0" fillId="0" borderId="0" xfId="1" applyFont="1" applyBorder="1"/>
    <xf numFmtId="0" fontId="6" fillId="0" borderId="0" xfId="0" applyFont="1"/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3" fillId="0" borderId="0" xfId="0" applyFont="1" applyBorder="1"/>
    <xf numFmtId="0" fontId="0" fillId="0" borderId="4" xfId="0" applyBorder="1"/>
    <xf numFmtId="0" fontId="0" fillId="0" borderId="13" xfId="0" applyBorder="1"/>
    <xf numFmtId="0" fontId="0" fillId="0" borderId="14" xfId="0" applyBorder="1"/>
    <xf numFmtId="0" fontId="8" fillId="0" borderId="10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5" fillId="0" borderId="0" xfId="0" applyFont="1" applyBorder="1"/>
    <xf numFmtId="0" fontId="5" fillId="0" borderId="8" xfId="0" applyFont="1" applyBorder="1"/>
    <xf numFmtId="0" fontId="0" fillId="0" borderId="18" xfId="0" applyBorder="1"/>
    <xf numFmtId="0" fontId="0" fillId="0" borderId="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3" fillId="0" borderId="0" xfId="0" applyFont="1" applyBorder="1" applyAlignment="1">
      <alignment horizontal="right"/>
    </xf>
    <xf numFmtId="0" fontId="0" fillId="2" borderId="1" xfId="0" applyFill="1" applyBorder="1"/>
    <xf numFmtId="0" fontId="0" fillId="2" borderId="3" xfId="0" applyFill="1" applyBorder="1"/>
    <xf numFmtId="0" fontId="2" fillId="2" borderId="10" xfId="0" applyFont="1" applyFill="1" applyBorder="1"/>
    <xf numFmtId="0" fontId="2" fillId="2" borderId="11" xfId="0" applyFont="1" applyFill="1" applyBorder="1"/>
    <xf numFmtId="44" fontId="0" fillId="0" borderId="7" xfId="1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applyFont="1" applyBorder="1"/>
    <xf numFmtId="44" fontId="2" fillId="0" borderId="7" xfId="1" applyFont="1" applyBorder="1"/>
    <xf numFmtId="0" fontId="3" fillId="0" borderId="13" xfId="0" applyFont="1" applyBorder="1" applyAlignment="1">
      <alignment horizontal="left"/>
    </xf>
    <xf numFmtId="46" fontId="2" fillId="3" borderId="7" xfId="0" applyNumberFormat="1" applyFont="1" applyFill="1" applyBorder="1"/>
    <xf numFmtId="20" fontId="2" fillId="3" borderId="7" xfId="0" applyNumberFormat="1" applyFont="1" applyFill="1" applyBorder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vertical="top"/>
    </xf>
    <xf numFmtId="0" fontId="5" fillId="0" borderId="8" xfId="0" applyFont="1" applyBorder="1" applyAlignment="1"/>
    <xf numFmtId="0" fontId="3" fillId="0" borderId="0" xfId="0" applyFont="1" applyBorder="1" applyAlignment="1"/>
    <xf numFmtId="0" fontId="0" fillId="0" borderId="18" xfId="0" applyBorder="1" applyAlignment="1">
      <alignment horizontal="center"/>
    </xf>
    <xf numFmtId="46" fontId="2" fillId="0" borderId="0" xfId="0" applyNumberFormat="1" applyFont="1" applyBorder="1"/>
    <xf numFmtId="46" fontId="2" fillId="4" borderId="0" xfId="0" applyNumberFormat="1" applyFont="1" applyFill="1" applyBorder="1"/>
    <xf numFmtId="46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14" fontId="5" fillId="0" borderId="0" xfId="0" applyNumberFormat="1" applyFont="1" applyBorder="1" applyAlignment="1"/>
    <xf numFmtId="0" fontId="2" fillId="0" borderId="0" xfId="0" applyFont="1"/>
    <xf numFmtId="44" fontId="2" fillId="0" borderId="0" xfId="1" applyNumberFormat="1" applyFont="1" applyBorder="1"/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0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2" fillId="0" borderId="8" xfId="2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1" fontId="16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2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3" borderId="2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44" fontId="17" fillId="0" borderId="0" xfId="1" applyFont="1"/>
    <xf numFmtId="44" fontId="0" fillId="0" borderId="0" xfId="1" applyFont="1"/>
    <xf numFmtId="44" fontId="18" fillId="0" borderId="0" xfId="1" applyFont="1"/>
    <xf numFmtId="0" fontId="2" fillId="0" borderId="0" xfId="0" applyFont="1" applyBorder="1" applyAlignment="1">
      <alignment horizontal="left" wrapText="1"/>
    </xf>
    <xf numFmtId="164" fontId="5" fillId="3" borderId="8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717550</xdr:colOff>
      <xdr:row>0</xdr:row>
      <xdr:rowOff>73025</xdr:rowOff>
    </xdr:from>
    <xdr:ext cx="817033" cy="985307"/>
    <xdr:pic>
      <xdr:nvPicPr>
        <xdr:cNvPr id="2" name="Picture 2" descr="eneo_negro">
          <a:extLst>
            <a:ext uri="{FF2B5EF4-FFF2-40B4-BE49-F238E27FC236}">
              <a16:creationId xmlns:a16="http://schemas.microsoft.com/office/drawing/2014/main" id="{BF31E10A-D0BB-4077-9A8B-09E69F5D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5550" y="73025"/>
          <a:ext cx="817033" cy="985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89959</xdr:colOff>
      <xdr:row>0</xdr:row>
      <xdr:rowOff>58208</xdr:rowOff>
    </xdr:from>
    <xdr:to>
      <xdr:col>2</xdr:col>
      <xdr:colOff>21167</xdr:colOff>
      <xdr:row>5</xdr:row>
      <xdr:rowOff>47625</xdr:rowOff>
    </xdr:to>
    <xdr:pic>
      <xdr:nvPicPr>
        <xdr:cNvPr id="3" name="Picture 4" descr="UNAM-1">
          <a:extLst>
            <a:ext uri="{FF2B5EF4-FFF2-40B4-BE49-F238E27FC236}">
              <a16:creationId xmlns:a16="http://schemas.microsoft.com/office/drawing/2014/main" id="{71D9AFCE-1F68-4420-9D3D-5897D1CBFAB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grayscl/>
        </a:blip>
        <a:srcRect l="6612" r="4316"/>
        <a:stretch/>
      </xdr:blipFill>
      <xdr:spPr bwMode="auto">
        <a:xfrm>
          <a:off x="89959" y="58208"/>
          <a:ext cx="1455208" cy="941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8"/>
  <sheetViews>
    <sheetView tabSelected="1" zoomScaleNormal="100" workbookViewId="0">
      <selection activeCell="A6" sqref="A6:L6"/>
    </sheetView>
  </sheetViews>
  <sheetFormatPr baseColWidth="10" defaultRowHeight="15" x14ac:dyDescent="0.25"/>
  <cols>
    <col min="1" max="1" width="3.85546875" customWidth="1"/>
    <col min="2" max="2" width="12.5703125" customWidth="1"/>
    <col min="5" max="5" width="10.42578125" customWidth="1"/>
    <col min="6" max="6" width="13.28515625" customWidth="1"/>
    <col min="8" max="8" width="12.28515625" customWidth="1"/>
    <col min="10" max="10" width="12.5703125" customWidth="1"/>
    <col min="12" max="12" width="3.140625" customWidth="1"/>
  </cols>
  <sheetData>
    <row r="1" spans="1:12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s="7" customFormat="1" ht="18.75" x14ac:dyDescent="0.3">
      <c r="A2" s="78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9"/>
    </row>
    <row r="3" spans="1:12" s="7" customFormat="1" ht="18.75" x14ac:dyDescent="0.3">
      <c r="A3" s="78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9"/>
    </row>
    <row r="4" spans="1:12" s="7" customFormat="1" ht="18.75" customHeight="1" x14ac:dyDescent="0.3">
      <c r="A4" s="78" t="s">
        <v>74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9"/>
    </row>
    <row r="5" spans="1:12" ht="15.75" customHeight="1" x14ac:dyDescent="0.3">
      <c r="A5" s="12"/>
      <c r="B5" s="14"/>
      <c r="C5" s="14"/>
      <c r="D5" s="70" t="s">
        <v>75</v>
      </c>
      <c r="E5" s="70"/>
      <c r="F5" s="70"/>
      <c r="G5" s="70"/>
      <c r="H5" s="70"/>
      <c r="I5" s="70"/>
      <c r="J5" s="14"/>
      <c r="K5" s="14"/>
      <c r="L5" s="13"/>
    </row>
    <row r="6" spans="1:12" ht="18.75" x14ac:dyDescent="0.3">
      <c r="A6" s="78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9"/>
    </row>
    <row r="7" spans="1:12" x14ac:dyDescent="0.25">
      <c r="A7" s="12"/>
      <c r="B7" s="5"/>
      <c r="C7" s="5"/>
      <c r="D7" s="5"/>
      <c r="E7" s="5"/>
      <c r="F7" s="5"/>
      <c r="G7" s="5"/>
      <c r="H7" s="5"/>
      <c r="I7" s="5"/>
      <c r="J7" s="5"/>
      <c r="K7" s="5"/>
      <c r="L7" s="13"/>
    </row>
    <row r="8" spans="1:12" ht="21" x14ac:dyDescent="0.35">
      <c r="A8" s="80" t="s">
        <v>25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2"/>
    </row>
    <row r="9" spans="1:12" x14ac:dyDescent="0.25">
      <c r="A9" s="12"/>
      <c r="B9" s="5"/>
      <c r="C9" s="5"/>
      <c r="D9" s="5"/>
      <c r="E9" s="56"/>
      <c r="F9" s="5"/>
      <c r="G9" s="5"/>
      <c r="H9" s="5"/>
      <c r="I9" s="56"/>
      <c r="J9" s="5"/>
      <c r="K9" s="5"/>
      <c r="L9" s="13"/>
    </row>
    <row r="10" spans="1:12" ht="21.95" customHeight="1" x14ac:dyDescent="0.3">
      <c r="A10" s="12"/>
      <c r="B10" s="14" t="s">
        <v>19</v>
      </c>
      <c r="C10" s="5"/>
      <c r="D10" s="5"/>
      <c r="E10" s="77"/>
      <c r="F10" s="77"/>
      <c r="G10" s="77"/>
      <c r="H10" s="77"/>
      <c r="I10" s="77"/>
      <c r="J10" s="77"/>
      <c r="K10" s="77"/>
      <c r="L10" s="13"/>
    </row>
    <row r="11" spans="1:12" ht="23.25" customHeight="1" x14ac:dyDescent="0.3">
      <c r="A11" s="12"/>
      <c r="B11" s="14" t="s">
        <v>20</v>
      </c>
      <c r="C11" s="5"/>
      <c r="D11" s="71"/>
      <c r="E11" s="71"/>
      <c r="F11" s="71"/>
      <c r="G11" s="71"/>
      <c r="H11" s="71"/>
      <c r="I11" s="72"/>
      <c r="J11" s="72"/>
      <c r="K11" s="72"/>
      <c r="L11" s="13"/>
    </row>
    <row r="12" spans="1:12" s="20" customFormat="1" ht="16.5" customHeight="1" x14ac:dyDescent="0.25">
      <c r="A12" s="12"/>
      <c r="B12" s="48"/>
      <c r="C12" s="48"/>
      <c r="D12" s="94" t="s">
        <v>21</v>
      </c>
      <c r="E12" s="94"/>
      <c r="F12" s="94"/>
      <c r="G12" s="94"/>
      <c r="H12" s="94"/>
      <c r="I12" s="94" t="s">
        <v>22</v>
      </c>
      <c r="J12" s="94"/>
      <c r="K12" s="94"/>
      <c r="L12" s="13"/>
    </row>
    <row r="13" spans="1:12" s="23" customFormat="1" ht="19.5" customHeight="1" x14ac:dyDescent="0.25">
      <c r="A13" s="18"/>
      <c r="B13" s="95"/>
      <c r="C13" s="95"/>
      <c r="D13" s="95"/>
      <c r="E13" s="96"/>
      <c r="F13" s="96"/>
      <c r="G13" s="96"/>
      <c r="H13" s="96"/>
      <c r="I13" s="97"/>
      <c r="J13" s="97"/>
      <c r="K13" s="97"/>
      <c r="L13" s="19"/>
    </row>
    <row r="14" spans="1:12" ht="21.95" customHeight="1" x14ac:dyDescent="0.25">
      <c r="A14" s="21"/>
      <c r="B14" s="73" t="s">
        <v>23</v>
      </c>
      <c r="C14" s="73"/>
      <c r="D14" s="73"/>
      <c r="E14" s="74" t="s">
        <v>40</v>
      </c>
      <c r="F14" s="74"/>
      <c r="G14" s="74"/>
      <c r="H14" s="74"/>
      <c r="I14" s="74" t="s">
        <v>41</v>
      </c>
      <c r="J14" s="74"/>
      <c r="K14" s="74"/>
      <c r="L14" s="22"/>
    </row>
    <row r="15" spans="1:12" ht="21.95" customHeight="1" x14ac:dyDescent="0.3">
      <c r="A15" s="12"/>
      <c r="B15" s="14" t="s">
        <v>42</v>
      </c>
      <c r="C15" s="5"/>
      <c r="D15" s="75"/>
      <c r="E15" s="76"/>
      <c r="F15" s="76"/>
      <c r="G15" s="76"/>
      <c r="H15" s="34" t="s">
        <v>24</v>
      </c>
      <c r="I15" s="76"/>
      <c r="J15" s="76"/>
      <c r="K15" s="76"/>
      <c r="L15" s="13"/>
    </row>
    <row r="16" spans="1:12" ht="21.95" customHeight="1" x14ac:dyDescent="0.3">
      <c r="A16" s="12"/>
      <c r="B16" s="14" t="s">
        <v>38</v>
      </c>
      <c r="C16" s="76"/>
      <c r="D16" s="76"/>
      <c r="E16" s="76"/>
      <c r="F16" s="76"/>
      <c r="G16" s="76"/>
      <c r="H16" s="34" t="s">
        <v>43</v>
      </c>
      <c r="I16" s="83"/>
      <c r="J16" s="83"/>
      <c r="K16" s="83"/>
      <c r="L16" s="13"/>
    </row>
    <row r="17" spans="1:12" ht="21.95" customHeight="1" x14ac:dyDescent="0.3">
      <c r="A17" s="12"/>
      <c r="B17" s="14" t="s">
        <v>44</v>
      </c>
      <c r="C17" s="27"/>
      <c r="D17" s="27"/>
      <c r="E17" s="87" t="s">
        <v>63</v>
      </c>
      <c r="F17" s="87"/>
      <c r="G17" s="87"/>
      <c r="H17" s="67" t="s">
        <v>56</v>
      </c>
      <c r="I17" s="55"/>
      <c r="J17" s="88"/>
      <c r="K17" s="88"/>
      <c r="L17" s="13"/>
    </row>
    <row r="18" spans="1:12" ht="17.25" x14ac:dyDescent="0.3">
      <c r="A18" s="12"/>
      <c r="B18" s="47" t="s">
        <v>45</v>
      </c>
      <c r="C18" s="76"/>
      <c r="D18" s="76"/>
      <c r="E18" s="76"/>
      <c r="F18" s="76"/>
      <c r="G18" s="76"/>
      <c r="H18" s="76"/>
      <c r="I18" s="76"/>
      <c r="J18" s="76"/>
      <c r="K18" s="76"/>
      <c r="L18" s="13"/>
    </row>
    <row r="19" spans="1:12" ht="21.95" customHeight="1" x14ac:dyDescent="0.3">
      <c r="A19" s="12"/>
      <c r="B19" s="14" t="s">
        <v>46</v>
      </c>
      <c r="C19" s="76"/>
      <c r="D19" s="76"/>
      <c r="E19" s="27"/>
      <c r="F19" s="14" t="s">
        <v>39</v>
      </c>
      <c r="G19" s="49"/>
      <c r="H19" s="49"/>
      <c r="I19" s="14" t="s">
        <v>57</v>
      </c>
      <c r="J19" s="89"/>
      <c r="K19" s="89"/>
      <c r="L19" s="13"/>
    </row>
    <row r="20" spans="1:12" ht="21.95" customHeight="1" x14ac:dyDescent="0.25">
      <c r="A20" s="12"/>
      <c r="B20" s="14" t="s">
        <v>47</v>
      </c>
      <c r="C20" s="84"/>
      <c r="D20" s="84"/>
      <c r="E20" s="27"/>
      <c r="F20" s="14" t="s">
        <v>26</v>
      </c>
      <c r="G20" s="27"/>
      <c r="H20" s="28"/>
      <c r="I20" s="28"/>
      <c r="J20" s="28"/>
      <c r="K20" s="4"/>
      <c r="L20" s="13"/>
    </row>
    <row r="21" spans="1:12" x14ac:dyDescent="0.25">
      <c r="A21" s="12"/>
      <c r="B21" s="5"/>
      <c r="C21" s="5"/>
      <c r="D21" s="5"/>
      <c r="E21" s="5"/>
      <c r="F21" s="5"/>
      <c r="G21" s="5"/>
      <c r="H21" s="5"/>
      <c r="I21" s="5"/>
      <c r="J21" s="5"/>
      <c r="K21" s="5"/>
      <c r="L21" s="13"/>
    </row>
    <row r="22" spans="1:12" s="8" customFormat="1" ht="21" x14ac:dyDescent="0.35">
      <c r="A22" s="90" t="s">
        <v>81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2"/>
    </row>
    <row r="23" spans="1:12" x14ac:dyDescent="0.25">
      <c r="A23" s="12"/>
      <c r="B23" s="5"/>
      <c r="C23" s="5"/>
      <c r="D23" s="5"/>
      <c r="E23" s="5"/>
      <c r="F23" s="5"/>
      <c r="G23" s="5"/>
      <c r="H23" s="5"/>
      <c r="I23" s="5"/>
      <c r="J23" s="5"/>
      <c r="K23" s="5"/>
      <c r="L23" s="13"/>
    </row>
    <row r="24" spans="1:12" ht="21.95" customHeight="1" x14ac:dyDescent="0.3">
      <c r="A24" s="12"/>
      <c r="B24" s="57" t="s">
        <v>3</v>
      </c>
      <c r="C24" s="58"/>
      <c r="D24" s="76"/>
      <c r="E24" s="76"/>
      <c r="F24" s="76"/>
      <c r="G24" s="76"/>
      <c r="H24" s="76"/>
      <c r="I24" s="76"/>
      <c r="J24" s="76"/>
      <c r="K24" s="76"/>
      <c r="L24" s="13"/>
    </row>
    <row r="25" spans="1:12" ht="21.95" customHeight="1" x14ac:dyDescent="0.3">
      <c r="A25" s="12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13"/>
    </row>
    <row r="26" spans="1:12" ht="21.95" customHeight="1" x14ac:dyDescent="0.3">
      <c r="A26" s="1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13"/>
    </row>
    <row r="27" spans="1:12" ht="21.95" customHeight="1" x14ac:dyDescent="0.3">
      <c r="A27" s="12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13"/>
    </row>
    <row r="28" spans="1:12" s="5" customFormat="1" ht="21.95" customHeight="1" x14ac:dyDescent="0.25">
      <c r="A28" s="1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13"/>
    </row>
    <row r="29" spans="1:12" s="5" customFormat="1" ht="21.95" customHeight="1" x14ac:dyDescent="0.25">
      <c r="A29" s="1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13"/>
    </row>
    <row r="30" spans="1:12" s="5" customFormat="1" ht="15.75" customHeight="1" x14ac:dyDescent="0.25">
      <c r="A30" s="12"/>
      <c r="L30" s="13"/>
    </row>
    <row r="31" spans="1:12" ht="15.75" x14ac:dyDescent="0.25">
      <c r="A31" s="12"/>
      <c r="B31" s="14" t="s">
        <v>27</v>
      </c>
      <c r="C31" s="27"/>
      <c r="D31" s="27"/>
      <c r="E31" s="27"/>
      <c r="F31" s="27"/>
      <c r="G31" s="27"/>
      <c r="H31" s="27"/>
      <c r="I31" s="27"/>
      <c r="J31" s="27"/>
      <c r="K31" s="5"/>
      <c r="L31" s="13"/>
    </row>
    <row r="32" spans="1:12" ht="15.75" x14ac:dyDescent="0.25">
      <c r="A32" s="25"/>
      <c r="B32" s="27" t="s">
        <v>48</v>
      </c>
      <c r="C32" s="27" t="s">
        <v>76</v>
      </c>
      <c r="D32" s="27"/>
      <c r="E32" s="27" t="s">
        <v>49</v>
      </c>
      <c r="F32" s="27"/>
      <c r="G32" s="27" t="s">
        <v>28</v>
      </c>
      <c r="H32" s="27"/>
      <c r="I32" s="27" t="s">
        <v>4</v>
      </c>
      <c r="J32" s="27"/>
      <c r="K32" s="5" t="s">
        <v>28</v>
      </c>
      <c r="L32" s="13"/>
    </row>
    <row r="33" spans="1:18" ht="15.75" x14ac:dyDescent="0.25">
      <c r="A33" s="12"/>
      <c r="B33" s="27"/>
      <c r="C33" s="27"/>
      <c r="D33" s="27"/>
      <c r="E33" s="27"/>
      <c r="F33" s="27"/>
      <c r="G33" s="27"/>
      <c r="H33" s="27"/>
      <c r="I33" s="27"/>
      <c r="J33" s="27"/>
      <c r="K33" s="5"/>
      <c r="L33" s="13"/>
    </row>
    <row r="34" spans="1:18" ht="15.75" x14ac:dyDescent="0.25">
      <c r="A34" s="12"/>
      <c r="B34" s="50" t="s">
        <v>29</v>
      </c>
      <c r="C34" s="98"/>
      <c r="D34" s="98"/>
      <c r="E34" s="98"/>
      <c r="F34" s="98"/>
      <c r="G34" s="98"/>
      <c r="H34" s="98"/>
      <c r="I34" s="98"/>
      <c r="J34" s="98"/>
      <c r="K34" s="98"/>
      <c r="L34" s="13"/>
    </row>
    <row r="35" spans="1:18" ht="15.75" x14ac:dyDescent="0.25">
      <c r="A35" s="12"/>
      <c r="B35" s="65" t="s">
        <v>78</v>
      </c>
      <c r="C35" s="122"/>
      <c r="D35" s="122"/>
      <c r="E35" s="27"/>
      <c r="F35" s="65" t="s">
        <v>79</v>
      </c>
      <c r="G35" s="123"/>
      <c r="H35" s="123"/>
      <c r="I35" s="66"/>
      <c r="J35" s="27" t="s">
        <v>80</v>
      </c>
      <c r="K35" s="124">
        <v>3</v>
      </c>
      <c r="L35" s="13"/>
    </row>
    <row r="36" spans="1:18" ht="15.75" x14ac:dyDescent="0.25">
      <c r="A36" s="12"/>
      <c r="B36" s="27"/>
      <c r="C36" s="27"/>
      <c r="D36" s="27"/>
      <c r="E36" s="27"/>
      <c r="F36" s="27"/>
      <c r="G36" s="27"/>
      <c r="H36" s="27"/>
      <c r="I36" s="27"/>
      <c r="J36" s="27"/>
      <c r="K36" s="5"/>
      <c r="L36" s="13"/>
    </row>
    <row r="37" spans="1:18" ht="15.75" x14ac:dyDescent="0.25">
      <c r="A37" s="12"/>
      <c r="B37" s="14" t="s">
        <v>30</v>
      </c>
      <c r="C37" s="27"/>
      <c r="D37" s="27"/>
      <c r="E37" s="27"/>
      <c r="F37" s="27"/>
      <c r="G37" s="27"/>
      <c r="H37" s="27"/>
      <c r="I37" s="27"/>
      <c r="J37" s="27"/>
      <c r="K37" s="5"/>
      <c r="L37" s="13"/>
    </row>
    <row r="38" spans="1:18" ht="9" customHeight="1" thickBot="1" x14ac:dyDescent="0.3">
      <c r="A38" s="12"/>
      <c r="B38" s="14"/>
      <c r="C38" s="27"/>
      <c r="D38" s="27"/>
      <c r="E38" s="27"/>
      <c r="F38" s="27"/>
      <c r="G38" s="27"/>
      <c r="H38" s="27"/>
      <c r="I38" s="27"/>
      <c r="J38" s="27"/>
      <c r="K38" s="5"/>
      <c r="L38" s="13"/>
    </row>
    <row r="39" spans="1:18" ht="15.75" thickBot="1" x14ac:dyDescent="0.3">
      <c r="A39" s="12"/>
      <c r="B39" s="99" t="s">
        <v>5</v>
      </c>
      <c r="C39" s="101" t="s">
        <v>31</v>
      </c>
      <c r="D39" s="102"/>
      <c r="E39" s="103"/>
      <c r="F39" s="60" t="s">
        <v>5</v>
      </c>
      <c r="G39" s="101" t="s">
        <v>32</v>
      </c>
      <c r="H39" s="102"/>
      <c r="I39" s="103"/>
      <c r="K39" s="104" t="s">
        <v>53</v>
      </c>
      <c r="L39" s="13"/>
    </row>
    <row r="40" spans="1:18" ht="15.75" thickBot="1" x14ac:dyDescent="0.3">
      <c r="A40" s="12"/>
      <c r="B40" s="100"/>
      <c r="C40" s="1" t="s">
        <v>6</v>
      </c>
      <c r="D40" s="1" t="s">
        <v>7</v>
      </c>
      <c r="E40" s="1" t="s">
        <v>8</v>
      </c>
      <c r="F40" s="61"/>
      <c r="G40" s="1" t="s">
        <v>6</v>
      </c>
      <c r="H40" s="1" t="s">
        <v>7</v>
      </c>
      <c r="I40" s="1" t="s">
        <v>8</v>
      </c>
      <c r="K40" s="105"/>
      <c r="L40" s="13"/>
    </row>
    <row r="41" spans="1:18" x14ac:dyDescent="0.25">
      <c r="A41" s="12"/>
      <c r="B41" s="2" t="s">
        <v>9</v>
      </c>
      <c r="C41" s="3">
        <v>0.29166666666666669</v>
      </c>
      <c r="D41" s="3">
        <v>0.375</v>
      </c>
      <c r="E41" s="3">
        <f t="shared" ref="E41:E47" si="0">+D41-C41</f>
        <v>8.3333333333333315E-2</v>
      </c>
      <c r="F41" s="2" t="s">
        <v>9</v>
      </c>
      <c r="G41" s="3"/>
      <c r="H41" s="3"/>
      <c r="I41" s="3">
        <f t="shared" ref="I41:I47" si="1">+H41-G41</f>
        <v>0</v>
      </c>
      <c r="K41" s="46">
        <f t="shared" ref="K41:K48" si="2">+E41+I41</f>
        <v>8.3333333333333315E-2</v>
      </c>
      <c r="L41" s="13"/>
    </row>
    <row r="42" spans="1:18" x14ac:dyDescent="0.25">
      <c r="A42" s="12"/>
      <c r="B42" s="2" t="s">
        <v>10</v>
      </c>
      <c r="C42" s="3"/>
      <c r="D42" s="3"/>
      <c r="E42" s="3">
        <f t="shared" si="0"/>
        <v>0</v>
      </c>
      <c r="F42" s="2" t="s">
        <v>10</v>
      </c>
      <c r="G42" s="3"/>
      <c r="H42" s="3"/>
      <c r="I42" s="3">
        <f t="shared" si="1"/>
        <v>0</v>
      </c>
      <c r="K42" s="46">
        <f t="shared" si="2"/>
        <v>0</v>
      </c>
      <c r="L42" s="13"/>
    </row>
    <row r="43" spans="1:18" x14ac:dyDescent="0.25">
      <c r="A43" s="12"/>
      <c r="B43" s="2" t="s">
        <v>11</v>
      </c>
      <c r="C43" s="3"/>
      <c r="D43" s="3"/>
      <c r="E43" s="3">
        <f t="shared" si="0"/>
        <v>0</v>
      </c>
      <c r="F43" s="2" t="s">
        <v>11</v>
      </c>
      <c r="G43" s="3"/>
      <c r="H43" s="3"/>
      <c r="I43" s="3">
        <f t="shared" si="1"/>
        <v>0</v>
      </c>
      <c r="K43" s="46">
        <f t="shared" si="2"/>
        <v>0</v>
      </c>
      <c r="L43" s="13"/>
    </row>
    <row r="44" spans="1:18" x14ac:dyDescent="0.25">
      <c r="A44" s="12"/>
      <c r="B44" s="2" t="s">
        <v>12</v>
      </c>
      <c r="C44" s="3">
        <v>0.375</v>
      </c>
      <c r="D44" s="3">
        <v>0.45833333333333331</v>
      </c>
      <c r="E44" s="3">
        <f t="shared" si="0"/>
        <v>8.3333333333333315E-2</v>
      </c>
      <c r="F44" s="2" t="s">
        <v>12</v>
      </c>
      <c r="G44" s="3"/>
      <c r="H44" s="3"/>
      <c r="I44" s="3">
        <f t="shared" si="1"/>
        <v>0</v>
      </c>
      <c r="K44" s="46">
        <f t="shared" si="2"/>
        <v>8.3333333333333315E-2</v>
      </c>
      <c r="L44" s="13"/>
    </row>
    <row r="45" spans="1:18" x14ac:dyDescent="0.25">
      <c r="A45" s="12"/>
      <c r="B45" s="2" t="s">
        <v>13</v>
      </c>
      <c r="C45" s="3"/>
      <c r="D45" s="3"/>
      <c r="E45" s="3">
        <f t="shared" si="0"/>
        <v>0</v>
      </c>
      <c r="F45" s="2" t="s">
        <v>13</v>
      </c>
      <c r="G45" s="3"/>
      <c r="H45" s="3"/>
      <c r="I45" s="3">
        <f t="shared" si="1"/>
        <v>0</v>
      </c>
      <c r="K45" s="46">
        <f t="shared" si="2"/>
        <v>0</v>
      </c>
      <c r="L45" s="13"/>
    </row>
    <row r="46" spans="1:18" x14ac:dyDescent="0.25">
      <c r="A46" s="12"/>
      <c r="B46" s="2" t="s">
        <v>14</v>
      </c>
      <c r="C46" s="3"/>
      <c r="D46" s="3"/>
      <c r="E46" s="3">
        <f t="shared" si="0"/>
        <v>0</v>
      </c>
      <c r="F46" s="2" t="s">
        <v>14</v>
      </c>
      <c r="G46" s="3">
        <v>0.41666666666666669</v>
      </c>
      <c r="H46" s="3">
        <v>0.54166666666666663</v>
      </c>
      <c r="I46" s="3">
        <f t="shared" si="1"/>
        <v>0.12499999999999994</v>
      </c>
      <c r="K46" s="46">
        <f t="shared" si="2"/>
        <v>0.12499999999999994</v>
      </c>
      <c r="L46" s="13"/>
      <c r="R46" t="s">
        <v>59</v>
      </c>
    </row>
    <row r="47" spans="1:18" x14ac:dyDescent="0.25">
      <c r="A47" s="12"/>
      <c r="B47" s="2" t="s">
        <v>15</v>
      </c>
      <c r="C47" s="3"/>
      <c r="D47" s="3"/>
      <c r="E47" s="3">
        <f t="shared" si="0"/>
        <v>0</v>
      </c>
      <c r="F47" s="2" t="s">
        <v>15</v>
      </c>
      <c r="G47" s="3"/>
      <c r="H47" s="3"/>
      <c r="I47" s="3">
        <f t="shared" si="1"/>
        <v>0</v>
      </c>
      <c r="K47" s="46">
        <f t="shared" si="2"/>
        <v>0</v>
      </c>
      <c r="L47" s="13"/>
    </row>
    <row r="48" spans="1:18" ht="15.75" x14ac:dyDescent="0.25">
      <c r="A48" s="12"/>
      <c r="B48" s="47" t="s">
        <v>54</v>
      </c>
      <c r="C48" s="47"/>
      <c r="D48" s="47"/>
      <c r="E48" s="54">
        <f>SUM(E41:E47)</f>
        <v>0.16666666666666663</v>
      </c>
      <c r="F48" s="47"/>
      <c r="G48" s="47"/>
      <c r="H48" s="47"/>
      <c r="I48" s="54">
        <f>SUM(I41:I47)</f>
        <v>0.12499999999999994</v>
      </c>
      <c r="K48" s="45">
        <f t="shared" si="2"/>
        <v>0.29166666666666657</v>
      </c>
      <c r="L48" s="13"/>
    </row>
    <row r="49" spans="1:14" ht="15.75" x14ac:dyDescent="0.25">
      <c r="A49" s="12"/>
      <c r="B49" s="47"/>
      <c r="C49" s="47"/>
      <c r="D49" s="47"/>
      <c r="E49" s="52"/>
      <c r="F49" s="47"/>
      <c r="G49" s="47"/>
      <c r="H49" s="47"/>
      <c r="I49" s="52"/>
      <c r="L49" s="13"/>
    </row>
    <row r="50" spans="1:14" ht="16.5" thickBot="1" x14ac:dyDescent="0.3">
      <c r="A50" s="15"/>
      <c r="B50" s="44"/>
      <c r="C50" s="44"/>
      <c r="D50" s="44"/>
      <c r="E50" s="44"/>
      <c r="F50" s="44"/>
      <c r="G50" s="44"/>
      <c r="H50" s="44"/>
      <c r="I50" s="44"/>
      <c r="J50" s="44"/>
      <c r="K50" s="53"/>
      <c r="L50" s="17"/>
    </row>
    <row r="51" spans="1:14" x14ac:dyDescent="0.25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1"/>
    </row>
    <row r="52" spans="1:14" ht="15.75" x14ac:dyDescent="0.25">
      <c r="A52" s="12"/>
      <c r="B52" s="115" t="s">
        <v>33</v>
      </c>
      <c r="C52" s="115"/>
      <c r="D52" s="115"/>
      <c r="E52" s="116"/>
      <c r="G52" s="115" t="s">
        <v>34</v>
      </c>
      <c r="H52" s="115"/>
      <c r="I52" s="115"/>
      <c r="J52" s="115"/>
      <c r="K52" s="5"/>
      <c r="L52" s="13"/>
    </row>
    <row r="53" spans="1:14" ht="15.75" x14ac:dyDescent="0.25">
      <c r="A53" s="12"/>
      <c r="B53" s="116"/>
      <c r="C53" s="116"/>
      <c r="D53" s="116"/>
      <c r="E53" s="116"/>
      <c r="G53" s="64"/>
      <c r="H53" s="64"/>
      <c r="I53" s="64"/>
      <c r="J53" s="64"/>
      <c r="K53" s="5"/>
      <c r="L53" s="13"/>
    </row>
    <row r="54" spans="1:14" x14ac:dyDescent="0.25">
      <c r="A54" s="12"/>
      <c r="B54" s="32" t="s">
        <v>16</v>
      </c>
      <c r="C54" s="33"/>
      <c r="E54" s="39">
        <v>0</v>
      </c>
      <c r="G54" s="117" t="s">
        <v>83</v>
      </c>
      <c r="H54" s="117"/>
      <c r="J54" s="118">
        <v>8000</v>
      </c>
      <c r="K54" s="5"/>
      <c r="L54" s="13"/>
    </row>
    <row r="55" spans="1:14" x14ac:dyDescent="0.25">
      <c r="A55" s="12"/>
      <c r="B55" s="32"/>
      <c r="C55" s="33"/>
      <c r="E55" s="39"/>
      <c r="G55" s="117" t="s">
        <v>84</v>
      </c>
      <c r="H55" s="117"/>
      <c r="J55" s="119">
        <f>J57/1.16</f>
        <v>8391.7241379310362</v>
      </c>
      <c r="K55" s="5"/>
      <c r="L55" s="13"/>
    </row>
    <row r="56" spans="1:14" x14ac:dyDescent="0.25">
      <c r="A56" s="12"/>
      <c r="B56" s="40" t="s">
        <v>18</v>
      </c>
      <c r="C56" s="41"/>
      <c r="D56" s="67"/>
      <c r="E56" s="43">
        <f>+E54+E55</f>
        <v>0</v>
      </c>
      <c r="G56" s="117" t="s">
        <v>17</v>
      </c>
      <c r="H56" s="117"/>
      <c r="I56" s="67"/>
      <c r="J56" s="119">
        <f>J55*0.16</f>
        <v>1342.6758620689659</v>
      </c>
      <c r="K56" s="5"/>
      <c r="L56" s="13"/>
    </row>
    <row r="57" spans="1:14" x14ac:dyDescent="0.25">
      <c r="A57" s="12"/>
      <c r="D57" s="6"/>
      <c r="E57" s="6"/>
      <c r="G57" s="117" t="s">
        <v>85</v>
      </c>
      <c r="H57" s="117"/>
      <c r="J57" s="120">
        <f>J54*1.2168</f>
        <v>9734.4000000000015</v>
      </c>
      <c r="K57" s="5"/>
      <c r="L57" s="13"/>
    </row>
    <row r="58" spans="1:14" x14ac:dyDescent="0.25">
      <c r="A58" s="12"/>
      <c r="D58" s="6"/>
      <c r="E58" s="6"/>
      <c r="G58" s="117" t="s">
        <v>86</v>
      </c>
      <c r="H58" s="117"/>
      <c r="J58" s="119">
        <f>J55*0.1</f>
        <v>839.17241379310371</v>
      </c>
      <c r="K58" s="5"/>
      <c r="L58" s="13"/>
    </row>
    <row r="59" spans="1:14" x14ac:dyDescent="0.25">
      <c r="A59" s="12"/>
      <c r="D59" s="6"/>
      <c r="E59" s="6"/>
      <c r="G59" s="117" t="s">
        <v>87</v>
      </c>
      <c r="H59" s="117"/>
      <c r="I59" s="67"/>
      <c r="J59" s="119">
        <f>J55*0.1067</f>
        <v>895.3969655172416</v>
      </c>
      <c r="K59" s="5"/>
      <c r="L59" s="13"/>
      <c r="N59" s="24"/>
    </row>
    <row r="60" spans="1:14" x14ac:dyDescent="0.25">
      <c r="A60" s="12"/>
      <c r="B60" s="5"/>
      <c r="C60" s="5"/>
      <c r="D60" s="6"/>
      <c r="E60" s="6"/>
      <c r="F60" s="5"/>
      <c r="G60" s="121"/>
      <c r="H60" s="121"/>
      <c r="I60" s="42"/>
      <c r="J60" s="68"/>
      <c r="K60" s="5"/>
      <c r="L60" s="13"/>
      <c r="N60" s="24"/>
    </row>
    <row r="61" spans="1:14" x14ac:dyDescent="0.25">
      <c r="A61" s="12"/>
      <c r="B61" s="5"/>
      <c r="C61" s="5"/>
      <c r="D61" s="6"/>
      <c r="E61" s="6"/>
      <c r="F61" s="5"/>
      <c r="G61" s="121"/>
      <c r="H61" s="121"/>
      <c r="I61" s="42"/>
      <c r="J61" s="68"/>
      <c r="K61" s="5"/>
      <c r="L61" s="13"/>
      <c r="N61" s="24"/>
    </row>
    <row r="62" spans="1:14" x14ac:dyDescent="0.25">
      <c r="A62" s="12"/>
      <c r="B62" s="5"/>
      <c r="C62" s="5"/>
      <c r="D62" s="6"/>
      <c r="E62" s="6"/>
      <c r="F62" s="5"/>
      <c r="G62" s="5"/>
      <c r="H62" s="5"/>
      <c r="I62" s="5"/>
      <c r="J62" s="6"/>
      <c r="K62" s="5"/>
      <c r="L62" s="13"/>
    </row>
    <row r="63" spans="1:14" ht="63" customHeight="1" x14ac:dyDescent="0.25">
      <c r="A63" s="12"/>
      <c r="B63" s="106" t="s">
        <v>58</v>
      </c>
      <c r="C63" s="106"/>
      <c r="D63" s="106"/>
      <c r="E63" s="106"/>
      <c r="F63" s="5"/>
      <c r="G63" s="107" t="s">
        <v>64</v>
      </c>
      <c r="H63" s="107"/>
      <c r="I63" s="107"/>
      <c r="J63" s="107"/>
      <c r="K63" s="5"/>
      <c r="L63" s="13"/>
    </row>
    <row r="64" spans="1:14" ht="63" customHeight="1" x14ac:dyDescent="0.25">
      <c r="A64" s="12"/>
      <c r="B64" s="108" t="s">
        <v>65</v>
      </c>
      <c r="C64" s="108"/>
      <c r="D64" s="108"/>
      <c r="E64" s="108"/>
      <c r="F64" s="108"/>
      <c r="G64" s="85" t="s">
        <v>61</v>
      </c>
      <c r="H64" s="85"/>
      <c r="I64" s="85"/>
      <c r="J64" s="85"/>
      <c r="K64" s="85"/>
      <c r="L64" s="13"/>
    </row>
    <row r="65" spans="1:12" x14ac:dyDescent="0.25">
      <c r="A65" s="12"/>
      <c r="B65" s="109" t="s">
        <v>88</v>
      </c>
      <c r="C65" s="109"/>
      <c r="D65" s="109"/>
      <c r="E65" s="109"/>
      <c r="F65" s="109"/>
      <c r="G65" s="86" t="s">
        <v>62</v>
      </c>
      <c r="H65" s="86"/>
      <c r="I65" s="86"/>
      <c r="J65" s="86"/>
      <c r="K65" s="86"/>
      <c r="L65" s="13"/>
    </row>
    <row r="66" spans="1:12" x14ac:dyDescent="0.25">
      <c r="A66" s="12"/>
      <c r="B66" s="110"/>
      <c r="C66" s="110"/>
      <c r="D66" s="110"/>
      <c r="E66" s="110"/>
      <c r="F66" s="110"/>
      <c r="G66" s="59"/>
      <c r="H66" s="59"/>
      <c r="I66" s="59"/>
      <c r="J66" s="59"/>
      <c r="K66" s="59"/>
      <c r="L66" s="13"/>
    </row>
    <row r="67" spans="1:12" ht="15.75" customHeight="1" x14ac:dyDescent="0.25">
      <c r="A67" s="37"/>
      <c r="B67" s="112" t="s">
        <v>73</v>
      </c>
      <c r="C67" s="112"/>
      <c r="D67" s="112"/>
      <c r="E67" s="112"/>
      <c r="F67" s="112"/>
      <c r="G67" s="112"/>
      <c r="H67" s="112"/>
      <c r="I67" s="112"/>
      <c r="J67" s="112"/>
      <c r="K67" s="112"/>
      <c r="L67" s="38"/>
    </row>
    <row r="68" spans="1:12" x14ac:dyDescent="0.25">
      <c r="A68" s="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3"/>
    </row>
    <row r="69" spans="1:12" ht="18.75" customHeight="1" x14ac:dyDescent="0.25">
      <c r="A69" s="12"/>
      <c r="B69" s="69" t="s">
        <v>67</v>
      </c>
      <c r="C69" s="69"/>
      <c r="D69" s="69"/>
      <c r="E69" s="69"/>
      <c r="F69" s="69"/>
      <c r="G69" s="69"/>
      <c r="H69" s="69"/>
      <c r="I69" s="69"/>
      <c r="J69" s="69"/>
      <c r="K69" s="69"/>
      <c r="L69" s="13"/>
    </row>
    <row r="70" spans="1:12" ht="18.75" customHeight="1" x14ac:dyDescent="0.25">
      <c r="A70" s="12"/>
      <c r="B70" s="69" t="s">
        <v>82</v>
      </c>
      <c r="C70" s="69"/>
      <c r="D70" s="69"/>
      <c r="E70" s="69"/>
      <c r="F70" s="69"/>
      <c r="G70" s="69"/>
      <c r="H70" s="69"/>
      <c r="I70" s="69"/>
      <c r="J70" s="69"/>
      <c r="K70" s="69"/>
      <c r="L70" s="13"/>
    </row>
    <row r="71" spans="1:12" s="24" customFormat="1" ht="18.75" customHeight="1" x14ac:dyDescent="0.25">
      <c r="A71" s="25"/>
      <c r="B71" s="111" t="s">
        <v>68</v>
      </c>
      <c r="C71" s="111"/>
      <c r="D71" s="111"/>
      <c r="E71" s="111"/>
      <c r="F71" s="111"/>
      <c r="G71" s="111"/>
      <c r="H71" s="111"/>
      <c r="I71" s="111"/>
      <c r="J71" s="111"/>
      <c r="K71" s="111"/>
      <c r="L71" s="26"/>
    </row>
    <row r="72" spans="1:12" ht="18.75" customHeight="1" x14ac:dyDescent="0.25">
      <c r="A72" s="12"/>
      <c r="B72" s="69" t="s">
        <v>69</v>
      </c>
      <c r="C72" s="69"/>
      <c r="D72" s="69"/>
      <c r="E72" s="69"/>
      <c r="F72" s="69"/>
      <c r="G72" s="69"/>
      <c r="H72" s="69"/>
      <c r="I72" s="69"/>
      <c r="J72" s="69"/>
      <c r="K72" s="69"/>
      <c r="L72" s="13"/>
    </row>
    <row r="73" spans="1:12" ht="18.75" customHeight="1" x14ac:dyDescent="0.25">
      <c r="A73" s="12"/>
      <c r="B73" s="69" t="s">
        <v>70</v>
      </c>
      <c r="C73" s="69"/>
      <c r="D73" s="69"/>
      <c r="E73" s="69"/>
      <c r="F73" s="69"/>
      <c r="G73" s="69"/>
      <c r="H73" s="69"/>
      <c r="I73" s="69"/>
      <c r="J73" s="69"/>
      <c r="K73" s="69"/>
      <c r="L73" s="13"/>
    </row>
    <row r="74" spans="1:12" ht="18.75" customHeight="1" x14ac:dyDescent="0.25">
      <c r="A74" s="12"/>
      <c r="B74" s="69" t="s">
        <v>66</v>
      </c>
      <c r="C74" s="69"/>
      <c r="D74" s="69"/>
      <c r="E74" s="69"/>
      <c r="F74" s="69"/>
      <c r="G74" s="69"/>
      <c r="H74" s="69"/>
      <c r="I74" s="69"/>
      <c r="J74" s="69"/>
      <c r="K74" s="69"/>
      <c r="L74" s="13"/>
    </row>
    <row r="75" spans="1:12" ht="18.75" customHeight="1" x14ac:dyDescent="0.25">
      <c r="A75" s="12"/>
      <c r="B75" s="69" t="s">
        <v>71</v>
      </c>
      <c r="C75" s="69"/>
      <c r="D75" s="69"/>
      <c r="E75" s="69"/>
      <c r="F75" s="69"/>
      <c r="G75" s="69"/>
      <c r="H75" s="69"/>
      <c r="I75" s="69"/>
      <c r="J75" s="69"/>
      <c r="K75" s="69"/>
      <c r="L75" s="13"/>
    </row>
    <row r="76" spans="1:12" ht="29.25" customHeight="1" x14ac:dyDescent="0.25">
      <c r="A76" s="12"/>
      <c r="B76" s="111" t="s">
        <v>72</v>
      </c>
      <c r="C76" s="111"/>
      <c r="D76" s="111"/>
      <c r="E76" s="111"/>
      <c r="F76" s="111"/>
      <c r="G76" s="111"/>
      <c r="H76" s="111"/>
      <c r="I76" s="111"/>
      <c r="J76" s="111"/>
      <c r="K76" s="111"/>
      <c r="L76" s="13"/>
    </row>
    <row r="77" spans="1:12" x14ac:dyDescent="0.25">
      <c r="A77" s="12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13"/>
    </row>
    <row r="78" spans="1:12" x14ac:dyDescent="0.25">
      <c r="A78" s="12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13"/>
    </row>
    <row r="79" spans="1:12" ht="15.75" thickBot="1" x14ac:dyDescent="0.3">
      <c r="A79" s="1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13"/>
    </row>
    <row r="80" spans="1:12" x14ac:dyDescent="0.25">
      <c r="A80" s="35"/>
      <c r="B80" s="114" t="s">
        <v>77</v>
      </c>
      <c r="C80" s="114"/>
      <c r="D80" s="114"/>
      <c r="E80" s="114"/>
      <c r="F80" s="114"/>
      <c r="G80" s="114"/>
      <c r="H80" s="114"/>
      <c r="I80" s="114"/>
      <c r="J80" s="114"/>
      <c r="K80" s="114"/>
      <c r="L80" s="36"/>
    </row>
    <row r="81" spans="1:12" x14ac:dyDescent="0.25">
      <c r="A81" s="12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13"/>
    </row>
    <row r="82" spans="1:12" x14ac:dyDescent="0.25">
      <c r="A82" s="12"/>
      <c r="B82" s="5" t="s">
        <v>50</v>
      </c>
      <c r="C82" s="5"/>
      <c r="D82" s="5"/>
      <c r="E82" s="5"/>
      <c r="F82" s="5"/>
      <c r="G82" s="5"/>
      <c r="H82" s="5"/>
      <c r="I82" s="5"/>
      <c r="J82" s="5"/>
      <c r="K82" s="5"/>
      <c r="L82" s="13"/>
    </row>
    <row r="83" spans="1:12" ht="15.75" thickBot="1" x14ac:dyDescent="0.3">
      <c r="A83" s="12"/>
      <c r="B83" s="5"/>
      <c r="C83" s="5"/>
      <c r="D83" s="5"/>
      <c r="E83" s="5"/>
      <c r="F83" s="5"/>
      <c r="G83" s="5"/>
      <c r="H83" s="5"/>
      <c r="I83" s="5"/>
      <c r="J83" s="5"/>
      <c r="K83" s="5"/>
      <c r="L83" s="13"/>
    </row>
    <row r="84" spans="1:12" ht="16.5" thickTop="1" thickBot="1" x14ac:dyDescent="0.3">
      <c r="A84" s="12"/>
      <c r="B84" s="5" t="s">
        <v>35</v>
      </c>
      <c r="C84" s="29"/>
      <c r="D84" s="5"/>
      <c r="E84" s="5" t="s">
        <v>36</v>
      </c>
      <c r="F84" s="5"/>
      <c r="G84" s="51" t="s">
        <v>60</v>
      </c>
      <c r="I84" t="s">
        <v>55</v>
      </c>
      <c r="J84" s="4"/>
      <c r="K84" s="4"/>
      <c r="L84" s="13"/>
    </row>
    <row r="85" spans="1:12" ht="15.75" thickTop="1" x14ac:dyDescent="0.25">
      <c r="A85" s="12"/>
      <c r="B85" s="5"/>
      <c r="C85" s="5"/>
      <c r="D85" s="5"/>
      <c r="E85" s="5"/>
      <c r="F85" s="5"/>
      <c r="G85" s="5"/>
      <c r="H85" s="5"/>
      <c r="I85" s="5"/>
      <c r="J85" s="5"/>
      <c r="K85" s="5"/>
      <c r="L85" s="13"/>
    </row>
    <row r="86" spans="1:12" s="5" customFormat="1" ht="15.75" customHeight="1" x14ac:dyDescent="0.25">
      <c r="A86" s="12"/>
      <c r="G86" s="106" t="s">
        <v>37</v>
      </c>
      <c r="H86" s="106"/>
      <c r="I86" s="30"/>
      <c r="L86" s="13"/>
    </row>
    <row r="87" spans="1:12" x14ac:dyDescent="0.25">
      <c r="A87" s="12"/>
      <c r="B87" s="5" t="s">
        <v>51</v>
      </c>
      <c r="C87" s="5"/>
      <c r="D87" s="4"/>
      <c r="E87" s="4"/>
      <c r="F87" s="4"/>
      <c r="G87" s="106"/>
      <c r="H87" s="106"/>
      <c r="I87" s="31"/>
      <c r="J87" s="4"/>
      <c r="K87" s="4"/>
      <c r="L87" s="13"/>
    </row>
    <row r="88" spans="1:12" ht="15.75" thickBot="1" x14ac:dyDescent="0.3">
      <c r="A88" s="15"/>
      <c r="B88" s="16"/>
      <c r="C88" s="16"/>
      <c r="D88" s="16"/>
      <c r="E88" s="16"/>
      <c r="F88" s="16"/>
      <c r="G88" s="16"/>
      <c r="H88" s="16"/>
      <c r="I88" s="113" t="s">
        <v>52</v>
      </c>
      <c r="J88" s="113"/>
      <c r="K88" s="113"/>
      <c r="L88" s="17"/>
    </row>
  </sheetData>
  <mergeCells count="71">
    <mergeCell ref="B71:K71"/>
    <mergeCell ref="B72:K72"/>
    <mergeCell ref="B73:K73"/>
    <mergeCell ref="B67:K68"/>
    <mergeCell ref="I88:K88"/>
    <mergeCell ref="B75:K75"/>
    <mergeCell ref="B76:K76"/>
    <mergeCell ref="B77:K77"/>
    <mergeCell ref="B78:K78"/>
    <mergeCell ref="B80:K80"/>
    <mergeCell ref="G86:H87"/>
    <mergeCell ref="B64:F64"/>
    <mergeCell ref="B65:F65"/>
    <mergeCell ref="B66:F66"/>
    <mergeCell ref="B69:K69"/>
    <mergeCell ref="B70:K70"/>
    <mergeCell ref="K39:K40"/>
    <mergeCell ref="B52:D52"/>
    <mergeCell ref="G52:J52"/>
    <mergeCell ref="B63:E63"/>
    <mergeCell ref="G63:J63"/>
    <mergeCell ref="G54:H54"/>
    <mergeCell ref="G55:H55"/>
    <mergeCell ref="G56:H56"/>
    <mergeCell ref="G57:H57"/>
    <mergeCell ref="G58:H58"/>
    <mergeCell ref="G59:H59"/>
    <mergeCell ref="D11:H11"/>
    <mergeCell ref="I11:K11"/>
    <mergeCell ref="D12:H12"/>
    <mergeCell ref="I12:K12"/>
    <mergeCell ref="B13:D13"/>
    <mergeCell ref="E13:H13"/>
    <mergeCell ref="I13:K13"/>
    <mergeCell ref="G65:K65"/>
    <mergeCell ref="C35:D35"/>
    <mergeCell ref="E17:G17"/>
    <mergeCell ref="J17:K17"/>
    <mergeCell ref="C18:K18"/>
    <mergeCell ref="C19:D19"/>
    <mergeCell ref="J19:K19"/>
    <mergeCell ref="A22:L22"/>
    <mergeCell ref="D24:K24"/>
    <mergeCell ref="B27:K27"/>
    <mergeCell ref="B28:K28"/>
    <mergeCell ref="B29:K29"/>
    <mergeCell ref="C34:K34"/>
    <mergeCell ref="B39:B40"/>
    <mergeCell ref="C39:E39"/>
    <mergeCell ref="G39:I39"/>
    <mergeCell ref="A2:L2"/>
    <mergeCell ref="A3:L3"/>
    <mergeCell ref="A4:L4"/>
    <mergeCell ref="A6:L6"/>
    <mergeCell ref="A8:L8"/>
    <mergeCell ref="B74:K74"/>
    <mergeCell ref="D5:I5"/>
    <mergeCell ref="B25:K25"/>
    <mergeCell ref="B26:K26"/>
    <mergeCell ref="G35:H35"/>
    <mergeCell ref="G60:H61"/>
    <mergeCell ref="B14:D14"/>
    <mergeCell ref="E14:H14"/>
    <mergeCell ref="I14:K14"/>
    <mergeCell ref="D15:G15"/>
    <mergeCell ref="I15:K15"/>
    <mergeCell ref="E10:K10"/>
    <mergeCell ref="C16:G16"/>
    <mergeCell ref="I16:K16"/>
    <mergeCell ref="C20:D20"/>
    <mergeCell ref="G64:K64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83" fitToHeight="0" orientation="portrait" r:id="rId1"/>
  <rowBreaks count="1" manualBreakCount="1">
    <brk id="5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EJEMPLO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JEFE PERSONAL</cp:lastModifiedBy>
  <cp:lastPrinted>2021-12-14T16:51:30Z</cp:lastPrinted>
  <dcterms:created xsi:type="dcterms:W3CDTF">2016-05-05T17:07:28Z</dcterms:created>
  <dcterms:modified xsi:type="dcterms:W3CDTF">2022-01-19T18:41:40Z</dcterms:modified>
</cp:coreProperties>
</file>